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0" yWindow="0" windowWidth="15480" windowHeight="11640" tabRatio="500" activeTab="0"/>
  </bookViews>
  <sheets>
    <sheet name="Budget Detail" sheetId="1" r:id="rId1"/>
    <sheet name="Summary" sheetId="2" r:id="rId2"/>
    <sheet name="Chart1" sheetId="3" r:id="rId3"/>
    <sheet name="PC Friendly Chart" sheetId="4" r:id="rId4"/>
    <sheet name="Sheet3" sheetId="5" r:id="rId5"/>
  </sheets>
  <definedNames>
    <definedName name="_xlnm.Print_Area" localSheetId="0">'Budget Detail'!$A$1:$C$60</definedName>
  </definedNames>
  <calcPr fullCalcOnLoad="1"/>
</workbook>
</file>

<file path=xl/sharedStrings.xml><?xml version="1.0" encoding="utf-8"?>
<sst xmlns="http://schemas.openxmlformats.org/spreadsheetml/2006/main" count="74" uniqueCount="63">
  <si>
    <t>Total Savings and Expenses</t>
  </si>
  <si>
    <t>Surplus or Shortage (Monthly Income-(taxes +savings+expenses)</t>
  </si>
  <si>
    <t>Wages and Bonuses</t>
  </si>
  <si>
    <t>INCOME TAXES WITHHELD:</t>
  </si>
  <si>
    <t>Federal Income Tax</t>
  </si>
  <si>
    <t>EXPENSES:</t>
  </si>
  <si>
    <t>HOME:</t>
  </si>
  <si>
    <t>Mortgage or Rent</t>
  </si>
  <si>
    <t>Homeowners/Renters Insurance</t>
  </si>
  <si>
    <t>Property Taxes</t>
  </si>
  <si>
    <t>Home Repairs/Maintenance/HOA Dues</t>
  </si>
  <si>
    <t>Home Improvements</t>
  </si>
  <si>
    <t>UTILITIES:</t>
  </si>
  <si>
    <t>Electricity</t>
  </si>
  <si>
    <t>Water and Sewer</t>
  </si>
  <si>
    <t>Natural Gas or Oil</t>
  </si>
  <si>
    <t>Telephone (Land Line, Cell)</t>
  </si>
  <si>
    <t>FOOD:</t>
  </si>
  <si>
    <t>Groceries</t>
  </si>
  <si>
    <t>Eating Out, Lunches, Snacks</t>
  </si>
  <si>
    <t>FAMILY OBLIGATIONS:</t>
  </si>
  <si>
    <t>Child Support</t>
  </si>
  <si>
    <t>Alimony</t>
  </si>
  <si>
    <t>Day Care, Babysitting</t>
  </si>
  <si>
    <t>HEALTH AND MEDICAL:</t>
  </si>
  <si>
    <t>Insurance (medical,dental,vision)</t>
  </si>
  <si>
    <t>Unreimbursed Medical Expenses, Copays</t>
  </si>
  <si>
    <t>Fitness (Yoga,Massage,Gym)</t>
  </si>
  <si>
    <t>TRANSPORTATION:</t>
  </si>
  <si>
    <t>Car Payments</t>
  </si>
  <si>
    <t>Gasoline/Oil</t>
  </si>
  <si>
    <t>Auto Repairs/Maintenance/Fees</t>
  </si>
  <si>
    <t>Auto Insurance</t>
  </si>
  <si>
    <t>Other Transportation (tolls, bus, subway, taxis)</t>
  </si>
  <si>
    <t>DEBT PAYMENTS:</t>
  </si>
  <si>
    <t>Credit Cards</t>
  </si>
  <si>
    <t>Student Loans</t>
  </si>
  <si>
    <t>Other Loans</t>
  </si>
  <si>
    <t>ENTERTAINMENT/RECREATION:</t>
  </si>
  <si>
    <t>Cable TV/Videos/Movies</t>
  </si>
  <si>
    <t>Computer Expense</t>
  </si>
  <si>
    <t>Hobbies</t>
  </si>
  <si>
    <t>Subscriptions and Dues</t>
  </si>
  <si>
    <t>Vacations</t>
  </si>
  <si>
    <t>PETS:</t>
  </si>
  <si>
    <t>Food</t>
  </si>
  <si>
    <t>Grooming, Boarding, Vet</t>
  </si>
  <si>
    <t>CLOTHING:</t>
  </si>
  <si>
    <t>MISCELLANEOUS:</t>
  </si>
  <si>
    <t>Toiletries, Household Products</t>
  </si>
  <si>
    <t>Gifts/Donations</t>
  </si>
  <si>
    <t>Grooming (Hair, Make-up, Other)</t>
  </si>
  <si>
    <t>Annual Earnings/Salary</t>
  </si>
  <si>
    <t>SAVINGS/INVESTMENTS</t>
  </si>
  <si>
    <t>savings</t>
  </si>
  <si>
    <t>MONTHLY INCOME</t>
  </si>
  <si>
    <t>Clothing</t>
  </si>
  <si>
    <t>Enter Tax%</t>
  </si>
  <si>
    <t>Description</t>
  </si>
  <si>
    <t>Amount</t>
  </si>
  <si>
    <t>Description</t>
  </si>
  <si>
    <t>Taxes withheld</t>
  </si>
  <si>
    <t xml:space="preserve">Surplus or Shortage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</si>
</sst>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4" fontId="0" fillId="0" borderId="0" xfId="17" applyFont="1" applyAlignment="1">
      <alignment/>
    </xf>
    <xf numFmtId="44" fontId="0" fillId="0" borderId="7" xfId="17" applyFont="1" applyBorder="1" applyAlignment="1">
      <alignment/>
    </xf>
    <xf numFmtId="44" fontId="0" fillId="0" borderId="8" xfId="17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44" fontId="0" fillId="0" borderId="7" xfId="17" applyFont="1" applyBorder="1" applyAlignment="1" applyProtection="1">
      <alignment/>
      <protection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4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5" xfId="0" applyNumberFormat="1" applyBorder="1" applyAlignment="1">
      <alignment/>
    </xf>
    <xf numFmtId="44" fontId="0" fillId="2" borderId="16" xfId="17" applyFont="1" applyFill="1" applyBorder="1" applyAlignment="1" applyProtection="1">
      <alignment/>
      <protection locked="0"/>
    </xf>
    <xf numFmtId="10" fontId="0" fillId="2" borderId="17" xfId="21" applyNumberFormat="1" applyFont="1" applyFill="1" applyBorder="1" applyAlignment="1" applyProtection="1">
      <alignment/>
      <protection locked="0"/>
    </xf>
    <xf numFmtId="44" fontId="0" fillId="2" borderId="7" xfId="17" applyFont="1" applyFill="1" applyBorder="1" applyAlignment="1" applyProtection="1">
      <alignment/>
      <protection locked="0"/>
    </xf>
    <xf numFmtId="44" fontId="0" fillId="2" borderId="10" xfId="17" applyFont="1" applyFill="1" applyBorder="1" applyAlignment="1" applyProtection="1">
      <alignment/>
      <protection locked="0"/>
    </xf>
    <xf numFmtId="44" fontId="0" fillId="2" borderId="11" xfId="17" applyFont="1" applyFill="1" applyBorder="1" applyAlignment="1" applyProtection="1">
      <alignment/>
      <protection locked="0"/>
    </xf>
    <xf numFmtId="44" fontId="0" fillId="2" borderId="18" xfId="1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44" fontId="0" fillId="0" borderId="7" xfId="17" applyFont="1" applyFill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08475"/>
          <c:w val="0.55625"/>
          <c:h val="0.81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A5BFF0"/>
                  </a:gs>
                  <a:gs pos="100000">
                    <a:srgbClr val="3268A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F2A5A4"/>
                  </a:gs>
                  <a:gs pos="100000">
                    <a:srgbClr val="AD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D1EDA8"/>
                  </a:gs>
                  <a:gs pos="100000">
                    <a:srgbClr val="83A6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C4B4DD"/>
                  </a:gs>
                  <a:gs pos="100000">
                    <a:srgbClr val="68498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DDF6"/>
                  </a:gs>
                  <a:gs pos="100000">
                    <a:srgbClr val="2D96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FFB88C"/>
                  </a:gs>
                  <a:gs pos="100000">
                    <a:srgbClr val="E2792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FF9A99"/>
                  </a:gs>
                  <a:gs pos="100000">
                    <a:srgbClr val="D1403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DCFFA0"/>
                  </a:gs>
                  <a:gs pos="100000">
                    <a:srgbClr val="A0CA4A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C8B0ED"/>
                  </a:gs>
                  <a:gs pos="100000">
                    <a:srgbClr val="7F5BA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95EEFF"/>
                  </a:gs>
                  <a:gs pos="100000">
                    <a:srgbClr val="39B7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gradFill rotWithShape="1">
                <a:gsLst>
                  <a:gs pos="0">
                    <a:srgbClr val="FFB977"/>
                  </a:gs>
                  <a:gs pos="100000">
                    <a:srgbClr val="FF932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gradFill rotWithShape="1">
                <a:gsLst>
                  <a:gs pos="0">
                    <a:srgbClr val="C3D9FF"/>
                  </a:gs>
                  <a:gs pos="100000">
                    <a:srgbClr val="A3B8D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gradFill rotWithShape="1">
                <a:gsLst>
                  <a:gs pos="0">
                    <a:srgbClr val="FFC3C2"/>
                  </a:gs>
                  <a:gs pos="100000">
                    <a:srgbClr val="E0A3A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Summary!$A$1:$A$14</c:f>
              <c:strCache>
                <c:ptCount val="14"/>
                <c:pt idx="0">
                  <c:v>Federal Income Tax</c:v>
                </c:pt>
                <c:pt idx="1">
                  <c:v>savings</c:v>
                </c:pt>
                <c:pt idx="2">
                  <c:v>HOME:</c:v>
                </c:pt>
                <c:pt idx="3">
                  <c:v>UTILITIES:</c:v>
                </c:pt>
                <c:pt idx="4">
                  <c:v>FOOD:</c:v>
                </c:pt>
                <c:pt idx="5">
                  <c:v>FAMILY OBLIGATIONS:</c:v>
                </c:pt>
                <c:pt idx="6">
                  <c:v>HEALTH AND MEDICAL:</c:v>
                </c:pt>
                <c:pt idx="7">
                  <c:v>TRANSPORTATION:</c:v>
                </c:pt>
                <c:pt idx="8">
                  <c:v>DEBT PAYMENTS:</c:v>
                </c:pt>
                <c:pt idx="9">
                  <c:v>ENTERTAINMENT/RECREATION:</c:v>
                </c:pt>
                <c:pt idx="10">
                  <c:v>PETS:</c:v>
                </c:pt>
                <c:pt idx="11">
                  <c:v>CLOTHING:</c:v>
                </c:pt>
                <c:pt idx="12">
                  <c:v>MISCELLANEOUS:</c:v>
                </c:pt>
                <c:pt idx="13">
                  <c:v>Surplus or Shortage </c:v>
                </c:pt>
              </c:strCache>
            </c:strRef>
          </c:cat>
          <c:val>
            <c:numRef>
              <c:f>Summary!$B$1:$B$14</c:f>
              <c:numCache>
                <c:ptCount val="14"/>
                <c:pt idx="0">
                  <c:v>1041.6666666666667</c:v>
                </c:pt>
                <c:pt idx="1">
                  <c:v>400</c:v>
                </c:pt>
                <c:pt idx="2">
                  <c:v>1000</c:v>
                </c:pt>
                <c:pt idx="3">
                  <c:v>100</c:v>
                </c:pt>
                <c:pt idx="4">
                  <c:v>400</c:v>
                </c:pt>
                <c:pt idx="5">
                  <c:v>460</c:v>
                </c:pt>
                <c:pt idx="6">
                  <c:v>0</c:v>
                </c:pt>
                <c:pt idx="7">
                  <c:v>550</c:v>
                </c:pt>
                <c:pt idx="8">
                  <c:v>0</c:v>
                </c:pt>
                <c:pt idx="9">
                  <c:v>25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160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Summary!$A$1:$A$14</c:f>
              <c:strCache>
                <c:ptCount val="14"/>
                <c:pt idx="0">
                  <c:v>Federal Income Tax</c:v>
                </c:pt>
                <c:pt idx="1">
                  <c:v>savings</c:v>
                </c:pt>
                <c:pt idx="2">
                  <c:v>HOME:</c:v>
                </c:pt>
                <c:pt idx="3">
                  <c:v>UTILITIES:</c:v>
                </c:pt>
                <c:pt idx="4">
                  <c:v>FOOD:</c:v>
                </c:pt>
                <c:pt idx="5">
                  <c:v>FAMILY OBLIGATIONS:</c:v>
                </c:pt>
                <c:pt idx="6">
                  <c:v>HEALTH AND MEDICAL:</c:v>
                </c:pt>
                <c:pt idx="7">
                  <c:v>TRANSPORTATION:</c:v>
                </c:pt>
                <c:pt idx="8">
                  <c:v>DEBT PAYMENTS:</c:v>
                </c:pt>
                <c:pt idx="9">
                  <c:v>ENTERTAINMENT/RECREATION:</c:v>
                </c:pt>
                <c:pt idx="10">
                  <c:v>PETS:</c:v>
                </c:pt>
                <c:pt idx="11">
                  <c:v>CLOTHING:</c:v>
                </c:pt>
                <c:pt idx="12">
                  <c:v>MISCELLANEOUS:</c:v>
                </c:pt>
                <c:pt idx="13">
                  <c:v>Surplus or Shortage </c:v>
                </c:pt>
              </c:strCache>
            </c:strRef>
          </c:cat>
          <c:val>
            <c:numRef>
              <c:f>Summary!$B$1:$B$14</c:f>
              <c:numCache>
                <c:ptCount val="14"/>
                <c:pt idx="0">
                  <c:v>1041.6666666666667</c:v>
                </c:pt>
                <c:pt idx="1">
                  <c:v>400</c:v>
                </c:pt>
                <c:pt idx="2">
                  <c:v>1000</c:v>
                </c:pt>
                <c:pt idx="3">
                  <c:v>100</c:v>
                </c:pt>
                <c:pt idx="4">
                  <c:v>400</c:v>
                </c:pt>
                <c:pt idx="5">
                  <c:v>460</c:v>
                </c:pt>
                <c:pt idx="6">
                  <c:v>0</c:v>
                </c:pt>
                <c:pt idx="7">
                  <c:v>550</c:v>
                </c:pt>
                <c:pt idx="8">
                  <c:v>0</c:v>
                </c:pt>
                <c:pt idx="9">
                  <c:v>25</c:v>
                </c:pt>
                <c:pt idx="10">
                  <c:v>30</c:v>
                </c:pt>
                <c:pt idx="11">
                  <c:v>0</c:v>
                </c:pt>
                <c:pt idx="12">
                  <c:v>0</c:v>
                </c:pt>
                <c:pt idx="13">
                  <c:v>160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34.375" style="0" customWidth="1"/>
    <col min="2" max="2" width="35.875" style="0" customWidth="1"/>
    <col min="3" max="3" width="14.375" style="0" customWidth="1"/>
    <col min="4" max="16384" width="11.00390625" style="0" customWidth="1"/>
  </cols>
  <sheetData>
    <row r="1" ht="15" customHeight="1" thickBot="1">
      <c r="B1" s="28" t="s">
        <v>60</v>
      </c>
    </row>
    <row r="2" spans="1:3" ht="15" customHeight="1" thickBot="1">
      <c r="A2" t="s">
        <v>52</v>
      </c>
      <c r="B2" s="28"/>
      <c r="C2" s="22">
        <v>0</v>
      </c>
    </row>
    <row r="3" spans="1:3" ht="15" customHeight="1" thickBot="1">
      <c r="A3" t="s">
        <v>57</v>
      </c>
      <c r="B3" s="28"/>
      <c r="C3" s="23">
        <v>0</v>
      </c>
    </row>
    <row r="4" spans="1:2" ht="15" customHeight="1" thickBot="1">
      <c r="A4" s="1" t="s">
        <v>55</v>
      </c>
      <c r="B4" s="29"/>
    </row>
    <row r="5" spans="1:3" ht="15" customHeight="1" thickBot="1">
      <c r="A5" s="2" t="s">
        <v>2</v>
      </c>
      <c r="B5" s="30"/>
      <c r="C5" s="34">
        <f>C2/12</f>
        <v>0</v>
      </c>
    </row>
    <row r="6" spans="1:3" ht="15" customHeight="1" thickBot="1">
      <c r="A6" s="1" t="s">
        <v>3</v>
      </c>
      <c r="B6" s="29"/>
      <c r="C6" s="8"/>
    </row>
    <row r="7" spans="1:3" ht="15" customHeight="1" thickBot="1">
      <c r="A7" s="2" t="s">
        <v>61</v>
      </c>
      <c r="B7" s="30"/>
      <c r="C7" s="9">
        <f>(C2*C3)/12</f>
        <v>0</v>
      </c>
    </row>
    <row r="8" spans="1:3" ht="15" customHeight="1" thickBot="1">
      <c r="A8" s="1" t="s">
        <v>53</v>
      </c>
      <c r="B8" s="29"/>
      <c r="C8" s="8"/>
    </row>
    <row r="9" spans="1:3" ht="15" customHeight="1" thickBot="1">
      <c r="A9" s="2" t="str">
        <f>"savings. Recommended 10% would be $"&amp;(ROUNDUP(C5*0.1,0))</f>
        <v>savings. Recommended 10% would be $0</v>
      </c>
      <c r="B9" s="30"/>
      <c r="C9" s="24">
        <v>0</v>
      </c>
    </row>
    <row r="10" spans="1:3" ht="15" customHeight="1">
      <c r="A10" s="1" t="s">
        <v>5</v>
      </c>
      <c r="B10" s="29"/>
      <c r="C10" s="8"/>
    </row>
    <row r="11" spans="1:3" ht="15" customHeight="1" thickBot="1">
      <c r="A11" t="s">
        <v>6</v>
      </c>
      <c r="B11" s="28" t="s">
        <v>58</v>
      </c>
      <c r="C11" s="8" t="s">
        <v>59</v>
      </c>
    </row>
    <row r="12" spans="1:3" ht="15" customHeight="1">
      <c r="A12" s="5" t="s">
        <v>7</v>
      </c>
      <c r="B12" s="31"/>
      <c r="C12" s="25">
        <v>0</v>
      </c>
    </row>
    <row r="13" spans="1:3" ht="15" customHeight="1">
      <c r="A13" s="6" t="s">
        <v>8</v>
      </c>
      <c r="B13" s="32"/>
      <c r="C13" s="26"/>
    </row>
    <row r="14" spans="1:3" ht="15" customHeight="1">
      <c r="A14" s="6" t="s">
        <v>9</v>
      </c>
      <c r="B14" s="32"/>
      <c r="C14" s="26"/>
    </row>
    <row r="15" spans="1:3" ht="15" customHeight="1">
      <c r="A15" s="6" t="s">
        <v>10</v>
      </c>
      <c r="B15" s="32"/>
      <c r="C15" s="26"/>
    </row>
    <row r="16" spans="1:3" ht="15" customHeight="1" thickBot="1">
      <c r="A16" s="7" t="s">
        <v>11</v>
      </c>
      <c r="B16" s="33"/>
      <c r="C16" s="27"/>
    </row>
    <row r="17" spans="1:3" ht="15" customHeight="1" thickBot="1">
      <c r="A17" t="s">
        <v>12</v>
      </c>
      <c r="B17" s="28"/>
      <c r="C17" s="8"/>
    </row>
    <row r="18" spans="1:4" ht="15" customHeight="1">
      <c r="A18" s="5" t="s">
        <v>13</v>
      </c>
      <c r="B18" s="31"/>
      <c r="C18" s="25">
        <v>0</v>
      </c>
      <c r="D18" s="15"/>
    </row>
    <row r="19" spans="1:3" ht="15" customHeight="1">
      <c r="A19" s="6" t="s">
        <v>14</v>
      </c>
      <c r="B19" s="32"/>
      <c r="C19" s="26">
        <v>0</v>
      </c>
    </row>
    <row r="20" spans="1:3" ht="15" customHeight="1">
      <c r="A20" s="6" t="s">
        <v>15</v>
      </c>
      <c r="B20" s="32"/>
      <c r="C20" s="26">
        <v>0</v>
      </c>
    </row>
    <row r="21" spans="1:3" ht="15" customHeight="1" thickBot="1">
      <c r="A21" s="7" t="s">
        <v>16</v>
      </c>
      <c r="B21" s="33"/>
      <c r="C21" s="27">
        <v>0</v>
      </c>
    </row>
    <row r="22" spans="1:3" ht="15" customHeight="1" thickBot="1">
      <c r="A22" t="s">
        <v>17</v>
      </c>
      <c r="B22" s="28"/>
      <c r="C22" s="8"/>
    </row>
    <row r="23" spans="1:3" ht="15" customHeight="1">
      <c r="A23" s="5" t="s">
        <v>18</v>
      </c>
      <c r="B23" s="31"/>
      <c r="C23" s="25">
        <v>0</v>
      </c>
    </row>
    <row r="24" spans="1:3" ht="15" customHeight="1" thickBot="1">
      <c r="A24" s="7" t="s">
        <v>19</v>
      </c>
      <c r="B24" s="33"/>
      <c r="C24" s="27"/>
    </row>
    <row r="25" spans="1:3" ht="15" customHeight="1" thickBot="1">
      <c r="A25" t="s">
        <v>20</v>
      </c>
      <c r="B25" s="28"/>
      <c r="C25" s="8"/>
    </row>
    <row r="26" spans="1:3" ht="15" customHeight="1">
      <c r="A26" s="5" t="s">
        <v>21</v>
      </c>
      <c r="B26" s="31"/>
      <c r="C26" s="25">
        <v>0</v>
      </c>
    </row>
    <row r="27" spans="1:3" ht="15" customHeight="1">
      <c r="A27" s="6" t="s">
        <v>22</v>
      </c>
      <c r="B27" s="32"/>
      <c r="C27" s="26">
        <v>0</v>
      </c>
    </row>
    <row r="28" spans="1:3" ht="15" customHeight="1" thickBot="1">
      <c r="A28" s="7" t="s">
        <v>23</v>
      </c>
      <c r="B28" s="33"/>
      <c r="C28" s="27">
        <v>0</v>
      </c>
    </row>
    <row r="29" spans="1:3" ht="15" customHeight="1" thickBot="1">
      <c r="A29" t="s">
        <v>24</v>
      </c>
      <c r="B29" s="28"/>
      <c r="C29" s="8"/>
    </row>
    <row r="30" spans="1:3" ht="15" customHeight="1">
      <c r="A30" s="5" t="s">
        <v>25</v>
      </c>
      <c r="B30" s="31"/>
      <c r="C30" s="25">
        <v>0</v>
      </c>
    </row>
    <row r="31" spans="1:3" ht="15" customHeight="1">
      <c r="A31" s="6" t="s">
        <v>26</v>
      </c>
      <c r="B31" s="32"/>
      <c r="C31" s="26"/>
    </row>
    <row r="32" spans="1:3" ht="15" customHeight="1" thickBot="1">
      <c r="A32" s="7" t="s">
        <v>27</v>
      </c>
      <c r="B32" s="33"/>
      <c r="C32" s="27"/>
    </row>
    <row r="33" spans="1:3" ht="15" customHeight="1" thickBot="1">
      <c r="A33" t="s">
        <v>28</v>
      </c>
      <c r="B33" s="28"/>
      <c r="C33" s="8"/>
    </row>
    <row r="34" spans="1:3" ht="15" customHeight="1">
      <c r="A34" s="5" t="s">
        <v>29</v>
      </c>
      <c r="B34" s="31"/>
      <c r="C34" s="25">
        <v>0</v>
      </c>
    </row>
    <row r="35" spans="1:3" ht="15" customHeight="1">
      <c r="A35" s="6" t="s">
        <v>30</v>
      </c>
      <c r="B35" s="32"/>
      <c r="C35" s="26">
        <v>0</v>
      </c>
    </row>
    <row r="36" spans="1:3" ht="15" customHeight="1">
      <c r="A36" s="6" t="s">
        <v>31</v>
      </c>
      <c r="B36" s="32"/>
      <c r="C36" s="26"/>
    </row>
    <row r="37" spans="1:3" ht="15" customHeight="1">
      <c r="A37" s="6" t="s">
        <v>32</v>
      </c>
      <c r="B37" s="32"/>
      <c r="C37" s="26">
        <v>0</v>
      </c>
    </row>
    <row r="38" spans="1:3" ht="15" customHeight="1" thickBot="1">
      <c r="A38" s="7" t="s">
        <v>33</v>
      </c>
      <c r="B38" s="33"/>
      <c r="C38" s="27"/>
    </row>
    <row r="39" spans="1:3" ht="15" customHeight="1" thickBot="1">
      <c r="A39" t="s">
        <v>34</v>
      </c>
      <c r="B39" s="28"/>
      <c r="C39" s="8"/>
    </row>
    <row r="40" spans="1:3" ht="15" customHeight="1">
      <c r="A40" s="5" t="s">
        <v>35</v>
      </c>
      <c r="B40" s="31"/>
      <c r="C40" s="25"/>
    </row>
    <row r="41" spans="1:3" ht="15" customHeight="1">
      <c r="A41" s="6" t="s">
        <v>36</v>
      </c>
      <c r="B41" s="32"/>
      <c r="C41" s="26"/>
    </row>
    <row r="42" spans="1:3" ht="15" customHeight="1" thickBot="1">
      <c r="A42" s="7" t="s">
        <v>37</v>
      </c>
      <c r="B42" s="33"/>
      <c r="C42" s="27"/>
    </row>
    <row r="43" spans="1:3" ht="15" customHeight="1" thickBot="1">
      <c r="A43" t="s">
        <v>38</v>
      </c>
      <c r="B43" s="28"/>
      <c r="C43" s="8"/>
    </row>
    <row r="44" spans="1:3" ht="15" customHeight="1">
      <c r="A44" s="5" t="s">
        <v>39</v>
      </c>
      <c r="B44" s="31"/>
      <c r="C44" s="25">
        <v>0</v>
      </c>
    </row>
    <row r="45" spans="1:3" ht="15" customHeight="1">
      <c r="A45" s="6" t="s">
        <v>40</v>
      </c>
      <c r="B45" s="32"/>
      <c r="C45" s="26"/>
    </row>
    <row r="46" spans="1:3" ht="15" customHeight="1">
      <c r="A46" s="6" t="s">
        <v>41</v>
      </c>
      <c r="B46" s="32"/>
      <c r="C46" s="26"/>
    </row>
    <row r="47" spans="1:3" ht="15" customHeight="1">
      <c r="A47" s="6" t="s">
        <v>42</v>
      </c>
      <c r="B47" s="32"/>
      <c r="C47" s="26"/>
    </row>
    <row r="48" spans="1:3" ht="15" customHeight="1" thickBot="1">
      <c r="A48" s="7" t="s">
        <v>43</v>
      </c>
      <c r="B48" s="33"/>
      <c r="C48" s="27"/>
    </row>
    <row r="49" spans="1:3" ht="15" customHeight="1" thickBot="1">
      <c r="A49" t="s">
        <v>44</v>
      </c>
      <c r="B49" s="28"/>
      <c r="C49" s="8"/>
    </row>
    <row r="50" spans="1:3" ht="15" customHeight="1">
      <c r="A50" s="5" t="s">
        <v>45</v>
      </c>
      <c r="B50" s="31"/>
      <c r="C50" s="25">
        <v>0</v>
      </c>
    </row>
    <row r="51" spans="1:3" ht="15" customHeight="1" thickBot="1">
      <c r="A51" s="7" t="s">
        <v>46</v>
      </c>
      <c r="B51" s="33"/>
      <c r="C51" s="27"/>
    </row>
    <row r="52" spans="1:3" ht="15" customHeight="1" thickBot="1">
      <c r="A52" t="s">
        <v>47</v>
      </c>
      <c r="B52" s="28"/>
      <c r="C52" s="8"/>
    </row>
    <row r="53" spans="1:3" ht="15" customHeight="1" thickBot="1">
      <c r="A53" s="3" t="s">
        <v>56</v>
      </c>
      <c r="B53" s="30"/>
      <c r="C53" s="24">
        <v>0</v>
      </c>
    </row>
    <row r="54" spans="1:3" ht="15" customHeight="1" thickBot="1">
      <c r="A54" t="s">
        <v>48</v>
      </c>
      <c r="B54" s="28"/>
      <c r="C54" s="8"/>
    </row>
    <row r="55" spans="1:3" ht="15" customHeight="1">
      <c r="A55" s="5" t="s">
        <v>49</v>
      </c>
      <c r="B55" s="31"/>
      <c r="C55" s="25">
        <v>0</v>
      </c>
    </row>
    <row r="56" spans="1:3" ht="15" customHeight="1">
      <c r="A56" s="6" t="s">
        <v>50</v>
      </c>
      <c r="B56" s="32"/>
      <c r="C56" s="26"/>
    </row>
    <row r="57" spans="1:3" ht="15" customHeight="1" thickBot="1">
      <c r="A57" s="7" t="s">
        <v>51</v>
      </c>
      <c r="B57" s="33"/>
      <c r="C57" s="27"/>
    </row>
    <row r="58" spans="1:3" ht="15" customHeight="1" thickBot="1">
      <c r="A58" s="4"/>
      <c r="B58" s="12"/>
      <c r="C58" s="10"/>
    </row>
    <row r="59" spans="1:3" ht="15" customHeight="1" thickBot="1">
      <c r="A59" s="3" t="s">
        <v>0</v>
      </c>
      <c r="B59" s="11"/>
      <c r="C59" s="14">
        <f>(C9+(SUM(C12:C57)))</f>
        <v>0</v>
      </c>
    </row>
    <row r="60" spans="1:4" ht="30.75" customHeight="1" thickBot="1">
      <c r="A60" s="13" t="s">
        <v>1</v>
      </c>
      <c r="B60" s="11"/>
      <c r="C60" s="14">
        <f>C5-C7-C59</f>
        <v>0</v>
      </c>
      <c r="D60" s="15"/>
    </row>
  </sheetData>
  <sheetProtection password="D8C7" sheet="1" objects="1" scenarios="1" selectLockedCells="1"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4" sqref="A1:B14"/>
    </sheetView>
  </sheetViews>
  <sheetFormatPr defaultColWidth="9.00390625" defaultRowHeight="12.75"/>
  <cols>
    <col min="1" max="1" width="24.125" style="0" bestFit="1" customWidth="1"/>
    <col min="2" max="16384" width="11.00390625" style="0" customWidth="1"/>
  </cols>
  <sheetData>
    <row r="1" spans="1:2" ht="12.75">
      <c r="A1" s="5" t="s">
        <v>4</v>
      </c>
      <c r="B1" s="16">
        <f>'Budget Detail'!C7</f>
        <v>0</v>
      </c>
    </row>
    <row r="2" spans="1:2" ht="12.75">
      <c r="A2" s="6" t="s">
        <v>54</v>
      </c>
      <c r="B2" s="17">
        <f>'Budget Detail'!C9</f>
        <v>0</v>
      </c>
    </row>
    <row r="3" spans="1:2" ht="12.75">
      <c r="A3" s="6" t="s">
        <v>6</v>
      </c>
      <c r="B3" s="17">
        <f>SUM('Budget Detail'!C12:C16)</f>
        <v>0</v>
      </c>
    </row>
    <row r="4" spans="1:2" ht="12.75">
      <c r="A4" s="6" t="s">
        <v>12</v>
      </c>
      <c r="B4" s="17">
        <f>SUM('Budget Detail'!C18:C21)</f>
        <v>0</v>
      </c>
    </row>
    <row r="5" spans="1:2" ht="12.75">
      <c r="A5" s="6" t="s">
        <v>17</v>
      </c>
      <c r="B5" s="17">
        <f>SUM('Budget Detail'!C23:C24)</f>
        <v>0</v>
      </c>
    </row>
    <row r="6" spans="1:2" ht="12.75">
      <c r="A6" s="6" t="s">
        <v>20</v>
      </c>
      <c r="B6" s="17">
        <f>SUM('Budget Detail'!C26:C28)</f>
        <v>0</v>
      </c>
    </row>
    <row r="7" spans="1:2" ht="12.75">
      <c r="A7" s="6" t="s">
        <v>24</v>
      </c>
      <c r="B7" s="17">
        <f>SUM('Budget Detail'!C30:C32)</f>
        <v>0</v>
      </c>
    </row>
    <row r="8" spans="1:2" ht="12.75">
      <c r="A8" s="6" t="s">
        <v>28</v>
      </c>
      <c r="B8" s="17">
        <f>SUM('Budget Detail'!C34:C38)</f>
        <v>0</v>
      </c>
    </row>
    <row r="9" spans="1:2" ht="12.75">
      <c r="A9" s="6" t="s">
        <v>34</v>
      </c>
      <c r="B9" s="17">
        <f>SUM('Budget Detail'!C40:C42)</f>
        <v>0</v>
      </c>
    </row>
    <row r="10" spans="1:2" ht="12.75">
      <c r="A10" s="6" t="s">
        <v>38</v>
      </c>
      <c r="B10" s="17">
        <f>SUM('Budget Detail'!C44:C48)</f>
        <v>0</v>
      </c>
    </row>
    <row r="11" spans="1:2" ht="12.75">
      <c r="A11" s="6" t="s">
        <v>44</v>
      </c>
      <c r="B11" s="17">
        <f>SUM('Budget Detail'!C50:C51)</f>
        <v>0</v>
      </c>
    </row>
    <row r="12" spans="1:2" ht="12.75">
      <c r="A12" s="6" t="s">
        <v>47</v>
      </c>
      <c r="B12" s="17">
        <f>SUM('Budget Detail'!C53)</f>
        <v>0</v>
      </c>
    </row>
    <row r="13" spans="1:2" ht="13.5" thickBot="1">
      <c r="A13" s="20" t="s">
        <v>48</v>
      </c>
      <c r="B13" s="21">
        <f>SUM('Budget Detail'!C55:C57)</f>
        <v>0</v>
      </c>
    </row>
    <row r="14" spans="1:2" ht="14.25" thickBot="1" thickTop="1">
      <c r="A14" s="18" t="s">
        <v>62</v>
      </c>
      <c r="B14" s="19">
        <f>'Budget Detail'!C60</f>
        <v>0</v>
      </c>
    </row>
    <row r="15" ht="12.75">
      <c r="B15" s="15"/>
    </row>
  </sheetData>
  <sheetProtection password="D8C7" sheet="1" objects="1" scenarios="1" selectLockedCells="1" selectUnlockedCells="1"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St. Helena 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Luelsdorf</dc:creator>
  <cp:keywords/>
  <dc:description/>
  <cp:lastModifiedBy>mluelsdorf</cp:lastModifiedBy>
  <cp:lastPrinted>2010-09-13T16:55:08Z</cp:lastPrinted>
  <dcterms:created xsi:type="dcterms:W3CDTF">2010-09-13T16:25:36Z</dcterms:created>
  <dcterms:modified xsi:type="dcterms:W3CDTF">2010-09-20T16:41:38Z</dcterms:modified>
  <cp:category/>
  <cp:version/>
  <cp:contentType/>
  <cp:contentStatus/>
</cp:coreProperties>
</file>